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8639" windowHeight="7638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Sheet1!$5:$6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6" i="1" l="1"/>
  <c r="F66" i="1"/>
  <c r="H7" i="1"/>
  <c r="F7" i="1"/>
  <c r="G38" i="1"/>
  <c r="H38" i="1"/>
  <c r="F38" i="1"/>
  <c r="D66" i="1"/>
  <c r="C66" i="1"/>
  <c r="D38" i="1"/>
  <c r="C38" i="1"/>
  <c r="D7" i="1"/>
  <c r="D96" i="1" s="1"/>
  <c r="C7" i="1"/>
  <c r="E92" i="1"/>
  <c r="E87" i="1"/>
  <c r="E85" i="1"/>
  <c r="E83" i="1"/>
  <c r="E80" i="1"/>
  <c r="E77" i="1"/>
  <c r="E74" i="1"/>
  <c r="E70" i="1"/>
  <c r="E67" i="1"/>
  <c r="E66" i="1" s="1"/>
  <c r="E62" i="1"/>
  <c r="E61" i="1"/>
  <c r="E59" i="1"/>
  <c r="E57" i="1"/>
  <c r="E56" i="1"/>
  <c r="E53" i="1"/>
  <c r="E51" i="1"/>
  <c r="E47" i="1"/>
  <c r="E45" i="1"/>
  <c r="E42" i="1"/>
  <c r="E39" i="1"/>
  <c r="E36" i="1"/>
  <c r="E35" i="1"/>
  <c r="E33" i="1"/>
  <c r="E31" i="1"/>
  <c r="E29" i="1"/>
  <c r="E27" i="1"/>
  <c r="E25" i="1"/>
  <c r="E22" i="1"/>
  <c r="E20" i="1"/>
  <c r="E18" i="1"/>
  <c r="E16" i="1"/>
  <c r="E14" i="1"/>
  <c r="E12" i="1"/>
  <c r="E10" i="1"/>
  <c r="E8" i="1"/>
  <c r="E7" i="1"/>
  <c r="C96" i="1" l="1"/>
  <c r="F96" i="1"/>
  <c r="H96" i="1"/>
  <c r="E38" i="1"/>
  <c r="E96" i="1"/>
</calcChain>
</file>

<file path=xl/sharedStrings.xml><?xml version="1.0" encoding="utf-8"?>
<sst xmlns="http://schemas.openxmlformats.org/spreadsheetml/2006/main" count="142" uniqueCount="73">
  <si>
    <t>Đơn vị</t>
  </si>
  <si>
    <t>TT</t>
  </si>
  <si>
    <t>Tổng cộng</t>
  </si>
  <si>
    <t>I</t>
  </si>
  <si>
    <t>Bậc mầm non, mẫu giáo</t>
  </si>
  <si>
    <t>II</t>
  </si>
  <si>
    <t>Cấp tiểu học</t>
  </si>
  <si>
    <t>III</t>
  </si>
  <si>
    <t>Cấp trung học cơ sở</t>
  </si>
  <si>
    <t>Trường Mẫu giáo Tân Công Chí</t>
  </si>
  <si>
    <t>Trường Mẫu giáo Tân Phước</t>
  </si>
  <si>
    <t>Trường Mẫu giáo Tân Thành B</t>
  </si>
  <si>
    <t>Trường Mầm non Giồng Găng</t>
  </si>
  <si>
    <t>Trường Mầm non Thông Bình</t>
  </si>
  <si>
    <t xml:space="preserve">Trường Tiểu học Dinh Bà </t>
  </si>
  <si>
    <t>Trường Tiểu học Giồng Găng</t>
  </si>
  <si>
    <t>Trường Tiểu học Thông Bình 2</t>
  </si>
  <si>
    <t>Trường THCS Nguyễn Quang Diêu</t>
  </si>
  <si>
    <t>Trường THCS Tân Hộ Cơ</t>
  </si>
  <si>
    <t xml:space="preserve">Trường THCS Tân Phước </t>
  </si>
  <si>
    <t>Trường THCS Tân Thành B</t>
  </si>
  <si>
    <t>Trường THCS Thông Bình</t>
  </si>
  <si>
    <t>Trường Mẫu giáo Thông Bình</t>
  </si>
  <si>
    <t>Trường Mầm non Họa Mi</t>
  </si>
  <si>
    <t>Trường Mầm non Tân Thành A</t>
  </si>
  <si>
    <t>Trường Tiểu học Tân Công Chí 1</t>
  </si>
  <si>
    <t>Trường Tiểu học Tân Phước</t>
  </si>
  <si>
    <t>Trường Tiểu học Tân Thành B2</t>
  </si>
  <si>
    <t>Trường Tiểu học Tân Thành B1</t>
  </si>
  <si>
    <t>Trường THCS Nguyễn Du</t>
  </si>
  <si>
    <t>Trường Mầm non thị trấn Sa Rài</t>
  </si>
  <si>
    <t>Trường THCS Nguyễn Văn Tiệp</t>
  </si>
  <si>
    <t>Trường TH-THCS Thống Nhất</t>
  </si>
  <si>
    <t>Trường Tiểu học Tân Thành A2</t>
  </si>
  <si>
    <t>Trường Tiểu học Thông Bình 1</t>
  </si>
  <si>
    <t>Trường Tiểu học Tân Thành A1</t>
  </si>
  <si>
    <t>Trường Mầm non Sơn Ca</t>
  </si>
  <si>
    <t>Trường Mầm non 1/6</t>
  </si>
  <si>
    <t>Trường Mầm non Tân Công Chí</t>
  </si>
  <si>
    <t>Trường Mầm non Dinh Bà</t>
  </si>
  <si>
    <t>Trường Mẫu giáo Tân Thành A</t>
  </si>
  <si>
    <t>Trường Mẫu giáo An Phước</t>
  </si>
  <si>
    <t>Trường Tiểu học Nguyễn Huệ</t>
  </si>
  <si>
    <t>Trường THCS Nguyễn Văn Trỗi</t>
  </si>
  <si>
    <t>TÌNH HÌNH QUẢN LÝ, SỬ DỤNG SỐ LƯỢNG NGƯỜI LÀM VIỆC ĐƯỢC GIAO VÀ CHỈ TIÊU
TUYỂN DỤNG VIÊN CHỨC NGÀNH GIÁO DỤC VÀ ĐÀO TẠO NĂM 2024</t>
  </si>
  <si>
    <t>Số lượng người làm việc đã sử dụng</t>
  </si>
  <si>
    <t>Số lượng người làm việc chưa sử dụng</t>
  </si>
  <si>
    <t>Tổng số lượng người cần
tuyển</t>
  </si>
  <si>
    <t>Vị trí việc làm cần tuyển</t>
  </si>
  <si>
    <t>Số lượng cần tuyển</t>
  </si>
  <si>
    <t>Giáo viên mầm non Hạng III</t>
  </si>
  <si>
    <t>Văn thư viên trung cấp</t>
  </si>
  <si>
    <t>Ghi chú</t>
  </si>
  <si>
    <t>Số lượng người cần tuyển
ở từng vị trí việc làm</t>
  </si>
  <si>
    <t>Số lượng người làm việc được giao</t>
  </si>
  <si>
    <t>Kế toán viên trung cấp</t>
  </si>
  <si>
    <t>Giáo viên tiểu học Hạng III (Tiểu học)</t>
  </si>
  <si>
    <t>Giáo viên tiểu học Hạng III (Tin học)</t>
  </si>
  <si>
    <t>Giáo viên tiểu học Hạng III (Tiếng Anh)</t>
  </si>
  <si>
    <t>Giáo viên tiểu học Hạng III (Âm nhạc)</t>
  </si>
  <si>
    <t>Giáo viên tiểu học Hạng III (Thể dục)</t>
  </si>
  <si>
    <t>Giáo viên tiểu học Hạng III (TPT Đội)</t>
  </si>
  <si>
    <t>Giáo viên THCS Hạng III (Âm nhạc)</t>
  </si>
  <si>
    <t>Giáo viên THCS Hạng III (Tiếng Anh)</t>
  </si>
  <si>
    <t>Giáo viên THCS Hạng III (Lịch sử&amp; Địa lí)</t>
  </si>
  <si>
    <t>Giáo viên THCS Hạng III (Tin học)</t>
  </si>
  <si>
    <t>Giáo viên THCS Hạng III (Toán)</t>
  </si>
  <si>
    <t>Giáo viên THCS Hạng III (Ngữ văn)</t>
  </si>
  <si>
    <t>Giáo viên THCS Hạng III (GDCD)</t>
  </si>
  <si>
    <t>Giáo viên THCS Hạng III (Vật lí)</t>
  </si>
  <si>
    <t>Phụ lục I</t>
  </si>
  <si>
    <r>
      <t xml:space="preserve"> </t>
    </r>
    <r>
      <rPr>
        <b/>
        <i/>
        <sz val="11"/>
        <rFont val="Times New Roman"/>
        <family val="1"/>
      </rPr>
      <t xml:space="preserve">* Ghi chú: </t>
    </r>
    <r>
      <rPr>
        <i/>
        <sz val="11"/>
        <rFont val="Times New Roman"/>
        <family val="1"/>
      </rPr>
      <t>TPT Đội: là giáo viên làm Tổng phụ trách Đội Thiếu niên Tiền phong Hồ Chí Minh,
                  GDCD: là giáo viên dạy môn Giáo dục công dân.</t>
    </r>
  </si>
  <si>
    <t>(Kèm theo Kế hoạch số:            /KH-UBND ngày          tháng        năm 2024 của UBND huyện Tân Hồng)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</si>
</sst>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8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2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8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565785</xdr:colOff>
      <xdr:row>3</xdr:row>
      <xdr:rowOff>72390</xdr:rowOff>
    </xdr:from>
    <xdr:to>
      <xdr:col>6</xdr:col>
      <xdr:colOff>1123950</xdr:colOff>
      <xdr:row>3</xdr:row>
      <xdr:rowOff>72390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CxnSpPr/>
      </xdr:nvCxnSpPr>
      <xdr:spPr>
        <a:xfrm>
          <a:off x="3080385" y="1263015"/>
          <a:ext cx="319659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"/>
  <sheetViews>
    <sheetView tabSelected="1" topLeftCell="A4" zoomScaleNormal="100" workbookViewId="0">
      <selection activeCell="D5" sqref="D5:D6"/>
    </sheetView>
  </sheetViews>
  <sheetFormatPr defaultColWidth="9.33203125" defaultRowHeight="14.4" x14ac:dyDescent="0.25"/>
  <cols>
    <col min="1" max="1" width="5" style="2" customWidth="1"/>
    <col min="2" max="2" width="32.6640625" style="16" customWidth="1"/>
    <col min="3" max="3" width="9.6640625" style="2" customWidth="1"/>
    <col min="4" max="4" width="10.109375" style="2" customWidth="1"/>
    <col min="5" max="5" width="9.6640625" style="2" customWidth="1"/>
    <col min="6" max="6" width="10" style="2" customWidth="1"/>
    <col min="7" max="7" width="39.44140625" style="2" customWidth="1"/>
    <col min="8" max="8" width="12.109375" style="2" customWidth="1"/>
    <col min="9" max="9" width="10.33203125" style="2" customWidth="1"/>
    <col min="10" max="10" width="32" style="2" customWidth="1"/>
    <col min="11" max="16384" width="9.33203125" style="2"/>
  </cols>
  <sheetData>
    <row r="1" spans="1:9" x14ac:dyDescent="0.25">
      <c r="A1" s="30" t="s">
        <v>70</v>
      </c>
      <c r="B1" s="30"/>
      <c r="C1" s="30"/>
      <c r="D1" s="30"/>
      <c r="E1" s="30"/>
      <c r="F1" s="30"/>
      <c r="G1" s="30"/>
      <c r="H1" s="30"/>
      <c r="I1" s="30"/>
    </row>
    <row r="2" spans="1:9" ht="31.55" customHeight="1" x14ac:dyDescent="0.25">
      <c r="A2" s="31" t="s">
        <v>44</v>
      </c>
      <c r="B2" s="31"/>
      <c r="C2" s="31"/>
      <c r="D2" s="31"/>
      <c r="E2" s="31"/>
      <c r="F2" s="31"/>
      <c r="G2" s="31"/>
      <c r="H2" s="31"/>
      <c r="I2" s="31"/>
    </row>
    <row r="3" spans="1:9" ht="17.3" customHeight="1" x14ac:dyDescent="0.25">
      <c r="A3" s="33" t="s">
        <v>72</v>
      </c>
      <c r="B3" s="33"/>
      <c r="C3" s="33"/>
      <c r="D3" s="33"/>
      <c r="E3" s="33"/>
      <c r="F3" s="33"/>
      <c r="G3" s="33"/>
      <c r="H3" s="33"/>
      <c r="I3" s="33"/>
    </row>
    <row r="5" spans="1:9" ht="38.299999999999997" customHeight="1" x14ac:dyDescent="0.25">
      <c r="A5" s="20" t="s">
        <v>1</v>
      </c>
      <c r="B5" s="32" t="s">
        <v>0</v>
      </c>
      <c r="C5" s="19" t="s">
        <v>54</v>
      </c>
      <c r="D5" s="19" t="s">
        <v>45</v>
      </c>
      <c r="E5" s="19" t="s">
        <v>46</v>
      </c>
      <c r="F5" s="19" t="s">
        <v>47</v>
      </c>
      <c r="G5" s="34" t="s">
        <v>53</v>
      </c>
      <c r="H5" s="35"/>
      <c r="I5" s="19" t="s">
        <v>52</v>
      </c>
    </row>
    <row r="6" spans="1:9" ht="47.25" customHeight="1" x14ac:dyDescent="0.25">
      <c r="A6" s="20"/>
      <c r="B6" s="32"/>
      <c r="C6" s="19"/>
      <c r="D6" s="19"/>
      <c r="E6" s="19"/>
      <c r="F6" s="20"/>
      <c r="G6" s="4" t="s">
        <v>48</v>
      </c>
      <c r="H6" s="4" t="s">
        <v>49</v>
      </c>
      <c r="I6" s="20"/>
    </row>
    <row r="7" spans="1:9" ht="19.899999999999999" customHeight="1" x14ac:dyDescent="0.25">
      <c r="A7" s="6" t="s">
        <v>3</v>
      </c>
      <c r="B7" s="11" t="s">
        <v>4</v>
      </c>
      <c r="C7" s="7">
        <f>SUM(C8:C36)</f>
        <v>384</v>
      </c>
      <c r="D7" s="7">
        <f>SUM(D8:D36)</f>
        <v>318</v>
      </c>
      <c r="E7" s="7">
        <f>SUM(E8:E36)</f>
        <v>66</v>
      </c>
      <c r="F7" s="7">
        <f>SUM(F8:F37)</f>
        <v>56</v>
      </c>
      <c r="G7" s="7"/>
      <c r="H7" s="7">
        <f t="shared" ref="H7" si="0">SUM(H8:H37)</f>
        <v>56</v>
      </c>
      <c r="I7" s="7"/>
    </row>
    <row r="8" spans="1:9" ht="20.3" customHeight="1" x14ac:dyDescent="0.25">
      <c r="A8" s="23">
        <v>1</v>
      </c>
      <c r="B8" s="28" t="s">
        <v>41</v>
      </c>
      <c r="C8" s="23">
        <v>27</v>
      </c>
      <c r="D8" s="23">
        <v>22</v>
      </c>
      <c r="E8" s="23">
        <f>C8-D8</f>
        <v>5</v>
      </c>
      <c r="F8" s="23">
        <v>5</v>
      </c>
      <c r="G8" s="9" t="s">
        <v>50</v>
      </c>
      <c r="H8" s="9">
        <v>4</v>
      </c>
      <c r="I8" s="9"/>
    </row>
    <row r="9" spans="1:9" ht="20.3" customHeight="1" x14ac:dyDescent="0.25">
      <c r="A9" s="24"/>
      <c r="B9" s="29"/>
      <c r="C9" s="24"/>
      <c r="D9" s="24"/>
      <c r="E9" s="24"/>
      <c r="F9" s="24"/>
      <c r="G9" s="9" t="s">
        <v>51</v>
      </c>
      <c r="H9" s="9">
        <v>1</v>
      </c>
      <c r="I9" s="9"/>
    </row>
    <row r="10" spans="1:9" ht="20.3" customHeight="1" x14ac:dyDescent="0.25">
      <c r="A10" s="23">
        <v>2</v>
      </c>
      <c r="B10" s="28" t="s">
        <v>9</v>
      </c>
      <c r="C10" s="23">
        <v>26</v>
      </c>
      <c r="D10" s="23">
        <v>23</v>
      </c>
      <c r="E10" s="23">
        <f t="shared" ref="E10:E36" si="1">C10-D10</f>
        <v>3</v>
      </c>
      <c r="F10" s="23">
        <v>3</v>
      </c>
      <c r="G10" s="9" t="s">
        <v>50</v>
      </c>
      <c r="H10" s="9">
        <v>2</v>
      </c>
      <c r="I10" s="9"/>
    </row>
    <row r="11" spans="1:9" ht="20.3" customHeight="1" x14ac:dyDescent="0.25">
      <c r="A11" s="24"/>
      <c r="B11" s="29"/>
      <c r="C11" s="24"/>
      <c r="D11" s="24"/>
      <c r="E11" s="24"/>
      <c r="F11" s="24"/>
      <c r="G11" s="9" t="s">
        <v>51</v>
      </c>
      <c r="H11" s="9">
        <v>1</v>
      </c>
      <c r="I11" s="9"/>
    </row>
    <row r="12" spans="1:9" ht="20.3" customHeight="1" x14ac:dyDescent="0.25">
      <c r="A12" s="23">
        <v>3</v>
      </c>
      <c r="B12" s="28" t="s">
        <v>10</v>
      </c>
      <c r="C12" s="23">
        <v>25</v>
      </c>
      <c r="D12" s="23">
        <v>20</v>
      </c>
      <c r="E12" s="23">
        <f t="shared" si="1"/>
        <v>5</v>
      </c>
      <c r="F12" s="23">
        <v>5</v>
      </c>
      <c r="G12" s="9" t="s">
        <v>50</v>
      </c>
      <c r="H12" s="9">
        <v>4</v>
      </c>
      <c r="I12" s="9"/>
    </row>
    <row r="13" spans="1:9" ht="20.3" customHeight="1" x14ac:dyDescent="0.25">
      <c r="A13" s="24"/>
      <c r="B13" s="29"/>
      <c r="C13" s="24"/>
      <c r="D13" s="24"/>
      <c r="E13" s="24"/>
      <c r="F13" s="24"/>
      <c r="G13" s="9" t="s">
        <v>51</v>
      </c>
      <c r="H13" s="9">
        <v>1</v>
      </c>
      <c r="I13" s="9"/>
    </row>
    <row r="14" spans="1:9" ht="20.3" customHeight="1" x14ac:dyDescent="0.25">
      <c r="A14" s="23">
        <v>4</v>
      </c>
      <c r="B14" s="28" t="s">
        <v>40</v>
      </c>
      <c r="C14" s="23">
        <v>25</v>
      </c>
      <c r="D14" s="23">
        <v>20</v>
      </c>
      <c r="E14" s="23">
        <f t="shared" si="1"/>
        <v>5</v>
      </c>
      <c r="F14" s="23">
        <v>5</v>
      </c>
      <c r="G14" s="9" t="s">
        <v>50</v>
      </c>
      <c r="H14" s="9">
        <v>4</v>
      </c>
      <c r="I14" s="9"/>
    </row>
    <row r="15" spans="1:9" ht="20.3" customHeight="1" x14ac:dyDescent="0.25">
      <c r="A15" s="24"/>
      <c r="B15" s="29"/>
      <c r="C15" s="24"/>
      <c r="D15" s="24"/>
      <c r="E15" s="24"/>
      <c r="F15" s="24"/>
      <c r="G15" s="9" t="s">
        <v>51</v>
      </c>
      <c r="H15" s="9">
        <v>1</v>
      </c>
      <c r="I15" s="9"/>
    </row>
    <row r="16" spans="1:9" ht="20.3" customHeight="1" x14ac:dyDescent="0.25">
      <c r="A16" s="23">
        <v>5</v>
      </c>
      <c r="B16" s="28" t="s">
        <v>11</v>
      </c>
      <c r="C16" s="23">
        <v>26</v>
      </c>
      <c r="D16" s="23">
        <v>23</v>
      </c>
      <c r="E16" s="23">
        <f t="shared" si="1"/>
        <v>3</v>
      </c>
      <c r="F16" s="23">
        <v>3</v>
      </c>
      <c r="G16" s="9" t="s">
        <v>50</v>
      </c>
      <c r="H16" s="9">
        <v>2</v>
      </c>
      <c r="I16" s="9"/>
    </row>
    <row r="17" spans="1:9" ht="20.3" customHeight="1" x14ac:dyDescent="0.25">
      <c r="A17" s="24"/>
      <c r="B17" s="29"/>
      <c r="C17" s="24"/>
      <c r="D17" s="24"/>
      <c r="E17" s="24"/>
      <c r="F17" s="24"/>
      <c r="G17" s="9" t="s">
        <v>51</v>
      </c>
      <c r="H17" s="9">
        <v>1</v>
      </c>
      <c r="I17" s="9"/>
    </row>
    <row r="18" spans="1:9" ht="20.3" customHeight="1" x14ac:dyDescent="0.25">
      <c r="A18" s="23">
        <v>6</v>
      </c>
      <c r="B18" s="28" t="s">
        <v>22</v>
      </c>
      <c r="C18" s="23">
        <v>30</v>
      </c>
      <c r="D18" s="23">
        <v>23</v>
      </c>
      <c r="E18" s="23">
        <f t="shared" si="1"/>
        <v>7</v>
      </c>
      <c r="F18" s="23">
        <v>3</v>
      </c>
      <c r="G18" s="9" t="s">
        <v>50</v>
      </c>
      <c r="H18" s="9">
        <v>2</v>
      </c>
      <c r="I18" s="9"/>
    </row>
    <row r="19" spans="1:9" ht="20.3" customHeight="1" x14ac:dyDescent="0.25">
      <c r="A19" s="24"/>
      <c r="B19" s="29"/>
      <c r="C19" s="24"/>
      <c r="D19" s="24"/>
      <c r="E19" s="24"/>
      <c r="F19" s="24"/>
      <c r="G19" s="9" t="s">
        <v>51</v>
      </c>
      <c r="H19" s="9">
        <v>1</v>
      </c>
      <c r="I19" s="9"/>
    </row>
    <row r="20" spans="1:9" ht="20.3" customHeight="1" x14ac:dyDescent="0.25">
      <c r="A20" s="23">
        <v>7</v>
      </c>
      <c r="B20" s="28" t="s">
        <v>37</v>
      </c>
      <c r="C20" s="23">
        <v>29</v>
      </c>
      <c r="D20" s="23">
        <v>25</v>
      </c>
      <c r="E20" s="23">
        <f t="shared" si="1"/>
        <v>4</v>
      </c>
      <c r="F20" s="23">
        <v>4</v>
      </c>
      <c r="G20" s="9" t="s">
        <v>50</v>
      </c>
      <c r="H20" s="9">
        <v>3</v>
      </c>
      <c r="I20" s="9"/>
    </row>
    <row r="21" spans="1:9" ht="20.3" customHeight="1" x14ac:dyDescent="0.25">
      <c r="A21" s="24"/>
      <c r="B21" s="29"/>
      <c r="C21" s="24"/>
      <c r="D21" s="24"/>
      <c r="E21" s="24"/>
      <c r="F21" s="24"/>
      <c r="G21" s="9" t="s">
        <v>51</v>
      </c>
      <c r="H21" s="9">
        <v>1</v>
      </c>
      <c r="I21" s="9"/>
    </row>
    <row r="22" spans="1:9" ht="20.3" customHeight="1" x14ac:dyDescent="0.25">
      <c r="A22" s="23">
        <v>8</v>
      </c>
      <c r="B22" s="28" t="s">
        <v>39</v>
      </c>
      <c r="C22" s="23">
        <v>23</v>
      </c>
      <c r="D22" s="23">
        <v>19</v>
      </c>
      <c r="E22" s="23">
        <f t="shared" si="1"/>
        <v>4</v>
      </c>
      <c r="F22" s="23">
        <v>3</v>
      </c>
      <c r="G22" s="9" t="s">
        <v>50</v>
      </c>
      <c r="H22" s="9">
        <v>1</v>
      </c>
      <c r="I22" s="9"/>
    </row>
    <row r="23" spans="1:9" ht="20.3" customHeight="1" x14ac:dyDescent="0.25">
      <c r="A23" s="25"/>
      <c r="B23" s="36"/>
      <c r="C23" s="25"/>
      <c r="D23" s="25"/>
      <c r="E23" s="25"/>
      <c r="F23" s="25"/>
      <c r="G23" s="9" t="s">
        <v>51</v>
      </c>
      <c r="H23" s="9">
        <v>1</v>
      </c>
      <c r="I23" s="9"/>
    </row>
    <row r="24" spans="1:9" ht="20.3" customHeight="1" x14ac:dyDescent="0.25">
      <c r="A24" s="24"/>
      <c r="B24" s="29"/>
      <c r="C24" s="24"/>
      <c r="D24" s="24"/>
      <c r="E24" s="24"/>
      <c r="F24" s="24"/>
      <c r="G24" s="9" t="s">
        <v>55</v>
      </c>
      <c r="H24" s="9">
        <v>1</v>
      </c>
      <c r="I24" s="9"/>
    </row>
    <row r="25" spans="1:9" ht="20.3" customHeight="1" x14ac:dyDescent="0.25">
      <c r="A25" s="37">
        <v>9</v>
      </c>
      <c r="B25" s="28" t="s">
        <v>12</v>
      </c>
      <c r="C25" s="23">
        <v>31</v>
      </c>
      <c r="D25" s="23">
        <v>23</v>
      </c>
      <c r="E25" s="23">
        <f t="shared" si="1"/>
        <v>8</v>
      </c>
      <c r="F25" s="23">
        <v>6</v>
      </c>
      <c r="G25" s="9" t="s">
        <v>50</v>
      </c>
      <c r="H25" s="9">
        <v>5</v>
      </c>
      <c r="I25" s="9"/>
    </row>
    <row r="26" spans="1:9" ht="20.3" customHeight="1" x14ac:dyDescent="0.25">
      <c r="A26" s="37"/>
      <c r="B26" s="29"/>
      <c r="C26" s="24"/>
      <c r="D26" s="24"/>
      <c r="E26" s="24"/>
      <c r="F26" s="24"/>
      <c r="G26" s="9" t="s">
        <v>51</v>
      </c>
      <c r="H26" s="9">
        <v>1</v>
      </c>
      <c r="I26" s="9"/>
    </row>
    <row r="27" spans="1:9" ht="20.3" customHeight="1" x14ac:dyDescent="0.25">
      <c r="A27" s="37">
        <v>10</v>
      </c>
      <c r="B27" s="28" t="s">
        <v>23</v>
      </c>
      <c r="C27" s="23">
        <v>21</v>
      </c>
      <c r="D27" s="23">
        <v>14</v>
      </c>
      <c r="E27" s="23">
        <f t="shared" si="1"/>
        <v>7</v>
      </c>
      <c r="F27" s="23">
        <v>4</v>
      </c>
      <c r="G27" s="9" t="s">
        <v>50</v>
      </c>
      <c r="H27" s="9">
        <v>3</v>
      </c>
      <c r="I27" s="9"/>
    </row>
    <row r="28" spans="1:9" ht="20.3" customHeight="1" x14ac:dyDescent="0.25">
      <c r="A28" s="37"/>
      <c r="B28" s="29"/>
      <c r="C28" s="24"/>
      <c r="D28" s="24"/>
      <c r="E28" s="24"/>
      <c r="F28" s="24"/>
      <c r="G28" s="9" t="s">
        <v>51</v>
      </c>
      <c r="H28" s="9">
        <v>1</v>
      </c>
      <c r="I28" s="9"/>
    </row>
    <row r="29" spans="1:9" ht="20.3" customHeight="1" x14ac:dyDescent="0.25">
      <c r="A29" s="23">
        <v>11</v>
      </c>
      <c r="B29" s="26" t="s">
        <v>36</v>
      </c>
      <c r="C29" s="23">
        <v>28</v>
      </c>
      <c r="D29" s="23">
        <v>26</v>
      </c>
      <c r="E29" s="23">
        <f t="shared" si="1"/>
        <v>2</v>
      </c>
      <c r="F29" s="23">
        <v>2</v>
      </c>
      <c r="G29" s="9" t="s">
        <v>50</v>
      </c>
      <c r="H29" s="9">
        <v>1</v>
      </c>
      <c r="I29" s="9"/>
    </row>
    <row r="30" spans="1:9" ht="20.3" customHeight="1" x14ac:dyDescent="0.25">
      <c r="A30" s="24"/>
      <c r="B30" s="27"/>
      <c r="C30" s="24"/>
      <c r="D30" s="24"/>
      <c r="E30" s="24"/>
      <c r="F30" s="24"/>
      <c r="G30" s="9" t="s">
        <v>51</v>
      </c>
      <c r="H30" s="9">
        <v>1</v>
      </c>
      <c r="I30" s="9"/>
    </row>
    <row r="31" spans="1:9" ht="20.3" customHeight="1" x14ac:dyDescent="0.25">
      <c r="A31" s="23">
        <v>12</v>
      </c>
      <c r="B31" s="28" t="s">
        <v>38</v>
      </c>
      <c r="C31" s="23">
        <v>18</v>
      </c>
      <c r="D31" s="23">
        <v>15</v>
      </c>
      <c r="E31" s="23">
        <f t="shared" si="1"/>
        <v>3</v>
      </c>
      <c r="F31" s="23">
        <v>3</v>
      </c>
      <c r="G31" s="9" t="s">
        <v>50</v>
      </c>
      <c r="H31" s="9">
        <v>2</v>
      </c>
      <c r="I31" s="9"/>
    </row>
    <row r="32" spans="1:9" ht="20.3" customHeight="1" x14ac:dyDescent="0.25">
      <c r="A32" s="24"/>
      <c r="B32" s="29"/>
      <c r="C32" s="24"/>
      <c r="D32" s="24"/>
      <c r="E32" s="24"/>
      <c r="F32" s="24"/>
      <c r="G32" s="9" t="s">
        <v>51</v>
      </c>
      <c r="H32" s="9">
        <v>1</v>
      </c>
      <c r="I32" s="9"/>
    </row>
    <row r="33" spans="1:9" ht="20.3" customHeight="1" x14ac:dyDescent="0.25">
      <c r="A33" s="23">
        <v>13</v>
      </c>
      <c r="B33" s="28" t="s">
        <v>24</v>
      </c>
      <c r="C33" s="23">
        <v>21</v>
      </c>
      <c r="D33" s="23">
        <v>16</v>
      </c>
      <c r="E33" s="23">
        <f t="shared" si="1"/>
        <v>5</v>
      </c>
      <c r="F33" s="23">
        <v>5</v>
      </c>
      <c r="G33" s="9" t="s">
        <v>50</v>
      </c>
      <c r="H33" s="9">
        <v>4</v>
      </c>
      <c r="I33" s="9"/>
    </row>
    <row r="34" spans="1:9" ht="20.3" customHeight="1" x14ac:dyDescent="0.25">
      <c r="A34" s="24"/>
      <c r="B34" s="29"/>
      <c r="C34" s="24"/>
      <c r="D34" s="24"/>
      <c r="E34" s="24"/>
      <c r="F34" s="24"/>
      <c r="G34" s="9" t="s">
        <v>51</v>
      </c>
      <c r="H34" s="9">
        <v>1</v>
      </c>
      <c r="I34" s="9"/>
    </row>
    <row r="35" spans="1:9" ht="20.3" customHeight="1" x14ac:dyDescent="0.25">
      <c r="A35" s="9">
        <v>14</v>
      </c>
      <c r="B35" s="15" t="s">
        <v>30</v>
      </c>
      <c r="C35" s="9">
        <v>31</v>
      </c>
      <c r="D35" s="9">
        <v>30</v>
      </c>
      <c r="E35" s="9">
        <f t="shared" si="1"/>
        <v>1</v>
      </c>
      <c r="F35" s="9">
        <v>1</v>
      </c>
      <c r="G35" s="9" t="s">
        <v>51</v>
      </c>
      <c r="H35" s="9">
        <v>1</v>
      </c>
      <c r="I35" s="9"/>
    </row>
    <row r="36" spans="1:9" ht="20.3" customHeight="1" x14ac:dyDescent="0.25">
      <c r="A36" s="42">
        <v>15</v>
      </c>
      <c r="B36" s="44" t="s">
        <v>13</v>
      </c>
      <c r="C36" s="23">
        <v>23</v>
      </c>
      <c r="D36" s="23">
        <v>19</v>
      </c>
      <c r="E36" s="23">
        <f t="shared" si="1"/>
        <v>4</v>
      </c>
      <c r="F36" s="23">
        <v>4</v>
      </c>
      <c r="G36" s="9" t="s">
        <v>50</v>
      </c>
      <c r="H36" s="9">
        <v>3</v>
      </c>
      <c r="I36" s="9"/>
    </row>
    <row r="37" spans="1:9" ht="20.3" customHeight="1" x14ac:dyDescent="0.25">
      <c r="A37" s="43"/>
      <c r="B37" s="44"/>
      <c r="C37" s="24"/>
      <c r="D37" s="24"/>
      <c r="E37" s="24"/>
      <c r="F37" s="24"/>
      <c r="G37" s="9" t="s">
        <v>51</v>
      </c>
      <c r="H37" s="10">
        <v>1</v>
      </c>
      <c r="I37" s="10"/>
    </row>
    <row r="38" spans="1:9" s="1" customFormat="1" ht="20.3" customHeight="1" x14ac:dyDescent="0.25">
      <c r="A38" s="11" t="s">
        <v>5</v>
      </c>
      <c r="B38" s="12" t="s">
        <v>6</v>
      </c>
      <c r="C38" s="13">
        <f t="shared" ref="C38:E38" si="2">SUM(C39:C62)</f>
        <v>390</v>
      </c>
      <c r="D38" s="13">
        <f t="shared" si="2"/>
        <v>348</v>
      </c>
      <c r="E38" s="13">
        <f t="shared" si="2"/>
        <v>42</v>
      </c>
      <c r="F38" s="13">
        <f>SUM(F39:F65)</f>
        <v>32</v>
      </c>
      <c r="G38" s="13">
        <f>SUM(G39:G65)</f>
        <v>0</v>
      </c>
      <c r="H38" s="13">
        <f>SUM(H39:H65)</f>
        <v>32</v>
      </c>
      <c r="I38" s="13"/>
    </row>
    <row r="39" spans="1:9" ht="20.3" customHeight="1" x14ac:dyDescent="0.25">
      <c r="A39" s="23">
        <v>16</v>
      </c>
      <c r="B39" s="26" t="s">
        <v>14</v>
      </c>
      <c r="C39" s="23">
        <v>37</v>
      </c>
      <c r="D39" s="23">
        <v>32</v>
      </c>
      <c r="E39" s="23">
        <f t="shared" ref="E39:E62" si="3">C39-D39</f>
        <v>5</v>
      </c>
      <c r="F39" s="38">
        <v>3</v>
      </c>
      <c r="G39" s="9" t="s">
        <v>56</v>
      </c>
      <c r="H39" s="9">
        <v>1</v>
      </c>
      <c r="I39" s="9"/>
    </row>
    <row r="40" spans="1:9" ht="20.3" customHeight="1" x14ac:dyDescent="0.25">
      <c r="A40" s="25"/>
      <c r="B40" s="41"/>
      <c r="C40" s="25"/>
      <c r="D40" s="25"/>
      <c r="E40" s="25"/>
      <c r="F40" s="39"/>
      <c r="G40" s="9" t="s">
        <v>57</v>
      </c>
      <c r="H40" s="9">
        <v>1</v>
      </c>
      <c r="I40" s="9"/>
    </row>
    <row r="41" spans="1:9" ht="20.3" customHeight="1" x14ac:dyDescent="0.25">
      <c r="A41" s="24"/>
      <c r="B41" s="27"/>
      <c r="C41" s="24"/>
      <c r="D41" s="24"/>
      <c r="E41" s="24"/>
      <c r="F41" s="40"/>
      <c r="G41" s="9" t="s">
        <v>58</v>
      </c>
      <c r="H41" s="9">
        <v>1</v>
      </c>
      <c r="I41" s="9"/>
    </row>
    <row r="42" spans="1:9" ht="20.3" customHeight="1" x14ac:dyDescent="0.25">
      <c r="A42" s="23">
        <v>17</v>
      </c>
      <c r="B42" s="26" t="s">
        <v>15</v>
      </c>
      <c r="C42" s="23">
        <v>43</v>
      </c>
      <c r="D42" s="23">
        <v>39</v>
      </c>
      <c r="E42" s="23">
        <f t="shared" si="3"/>
        <v>4</v>
      </c>
      <c r="F42" s="38">
        <v>3</v>
      </c>
      <c r="G42" s="9" t="s">
        <v>59</v>
      </c>
      <c r="H42" s="9">
        <v>1</v>
      </c>
      <c r="I42" s="9"/>
    </row>
    <row r="43" spans="1:9" ht="20.3" customHeight="1" x14ac:dyDescent="0.25">
      <c r="A43" s="25"/>
      <c r="B43" s="41"/>
      <c r="C43" s="25"/>
      <c r="D43" s="25"/>
      <c r="E43" s="25"/>
      <c r="F43" s="39"/>
      <c r="G43" s="9" t="s">
        <v>58</v>
      </c>
      <c r="H43" s="9">
        <v>1</v>
      </c>
      <c r="I43" s="9"/>
    </row>
    <row r="44" spans="1:9" ht="20.3" customHeight="1" x14ac:dyDescent="0.25">
      <c r="A44" s="24"/>
      <c r="B44" s="27"/>
      <c r="C44" s="24"/>
      <c r="D44" s="24"/>
      <c r="E44" s="24"/>
      <c r="F44" s="40"/>
      <c r="G44" s="9" t="s">
        <v>51</v>
      </c>
      <c r="H44" s="9">
        <v>1</v>
      </c>
      <c r="I44" s="9"/>
    </row>
    <row r="45" spans="1:9" ht="20.3" customHeight="1" x14ac:dyDescent="0.25">
      <c r="A45" s="23">
        <v>18</v>
      </c>
      <c r="B45" s="26" t="s">
        <v>42</v>
      </c>
      <c r="C45" s="23">
        <v>29</v>
      </c>
      <c r="D45" s="23">
        <v>26</v>
      </c>
      <c r="E45" s="23">
        <f t="shared" si="3"/>
        <v>3</v>
      </c>
      <c r="F45" s="38">
        <v>3</v>
      </c>
      <c r="G45" s="9" t="s">
        <v>56</v>
      </c>
      <c r="H45" s="9">
        <v>2</v>
      </c>
      <c r="I45" s="9"/>
    </row>
    <row r="46" spans="1:9" ht="20.3" customHeight="1" x14ac:dyDescent="0.25">
      <c r="A46" s="24"/>
      <c r="B46" s="27"/>
      <c r="C46" s="24"/>
      <c r="D46" s="24"/>
      <c r="E46" s="24"/>
      <c r="F46" s="40"/>
      <c r="G46" s="9" t="s">
        <v>51</v>
      </c>
      <c r="H46" s="9">
        <v>1</v>
      </c>
      <c r="I46" s="9"/>
    </row>
    <row r="47" spans="1:9" ht="20.3" customHeight="1" x14ac:dyDescent="0.25">
      <c r="A47" s="23">
        <v>19</v>
      </c>
      <c r="B47" s="26" t="s">
        <v>25</v>
      </c>
      <c r="C47" s="23">
        <v>32</v>
      </c>
      <c r="D47" s="23">
        <v>27</v>
      </c>
      <c r="E47" s="23">
        <f t="shared" si="3"/>
        <v>5</v>
      </c>
      <c r="F47" s="38">
        <v>5</v>
      </c>
      <c r="G47" s="9" t="s">
        <v>56</v>
      </c>
      <c r="H47" s="9">
        <v>2</v>
      </c>
      <c r="I47" s="9"/>
    </row>
    <row r="48" spans="1:9" ht="20.3" customHeight="1" x14ac:dyDescent="0.25">
      <c r="A48" s="25"/>
      <c r="B48" s="41"/>
      <c r="C48" s="25"/>
      <c r="D48" s="25"/>
      <c r="E48" s="25"/>
      <c r="F48" s="39"/>
      <c r="G48" s="9" t="s">
        <v>60</v>
      </c>
      <c r="H48" s="9">
        <v>1</v>
      </c>
      <c r="I48" s="9"/>
    </row>
    <row r="49" spans="1:9" ht="20.3" customHeight="1" x14ac:dyDescent="0.25">
      <c r="A49" s="25"/>
      <c r="B49" s="41"/>
      <c r="C49" s="25"/>
      <c r="D49" s="25"/>
      <c r="E49" s="25"/>
      <c r="F49" s="39"/>
      <c r="G49" s="9" t="s">
        <v>58</v>
      </c>
      <c r="H49" s="9">
        <v>1</v>
      </c>
      <c r="I49" s="9"/>
    </row>
    <row r="50" spans="1:9" ht="20.3" customHeight="1" x14ac:dyDescent="0.25">
      <c r="A50" s="24"/>
      <c r="B50" s="27"/>
      <c r="C50" s="24"/>
      <c r="D50" s="24"/>
      <c r="E50" s="24"/>
      <c r="F50" s="40"/>
      <c r="G50" s="9" t="s">
        <v>51</v>
      </c>
      <c r="H50" s="9">
        <v>1</v>
      </c>
      <c r="I50" s="9"/>
    </row>
    <row r="51" spans="1:9" ht="20.3" customHeight="1" x14ac:dyDescent="0.25">
      <c r="A51" s="23">
        <v>20</v>
      </c>
      <c r="B51" s="26" t="s">
        <v>26</v>
      </c>
      <c r="C51" s="23">
        <v>38</v>
      </c>
      <c r="D51" s="23">
        <v>36</v>
      </c>
      <c r="E51" s="23">
        <f t="shared" si="3"/>
        <v>2</v>
      </c>
      <c r="F51" s="38">
        <v>2</v>
      </c>
      <c r="G51" s="9" t="s">
        <v>56</v>
      </c>
      <c r="H51" s="9">
        <v>1</v>
      </c>
      <c r="I51" s="9"/>
    </row>
    <row r="52" spans="1:9" ht="20.3" customHeight="1" x14ac:dyDescent="0.25">
      <c r="A52" s="24"/>
      <c r="B52" s="27"/>
      <c r="C52" s="24"/>
      <c r="D52" s="24"/>
      <c r="E52" s="24"/>
      <c r="F52" s="40"/>
      <c r="G52" s="9" t="s">
        <v>58</v>
      </c>
      <c r="H52" s="9">
        <v>1</v>
      </c>
      <c r="I52" s="9"/>
    </row>
    <row r="53" spans="1:9" ht="20.3" customHeight="1" x14ac:dyDescent="0.25">
      <c r="A53" s="23">
        <v>21</v>
      </c>
      <c r="B53" s="26" t="s">
        <v>35</v>
      </c>
      <c r="C53" s="23">
        <v>33</v>
      </c>
      <c r="D53" s="23">
        <v>30</v>
      </c>
      <c r="E53" s="23">
        <f t="shared" si="3"/>
        <v>3</v>
      </c>
      <c r="F53" s="38">
        <v>3</v>
      </c>
      <c r="G53" s="9" t="s">
        <v>57</v>
      </c>
      <c r="H53" s="9">
        <v>1</v>
      </c>
      <c r="I53" s="9"/>
    </row>
    <row r="54" spans="1:9" ht="20.3" customHeight="1" x14ac:dyDescent="0.25">
      <c r="A54" s="25"/>
      <c r="B54" s="41"/>
      <c r="C54" s="25"/>
      <c r="D54" s="25"/>
      <c r="E54" s="25"/>
      <c r="F54" s="39"/>
      <c r="G54" s="9" t="s">
        <v>59</v>
      </c>
      <c r="H54" s="9">
        <v>1</v>
      </c>
      <c r="I54" s="9"/>
    </row>
    <row r="55" spans="1:9" ht="20.3" customHeight="1" x14ac:dyDescent="0.25">
      <c r="A55" s="24"/>
      <c r="B55" s="27"/>
      <c r="C55" s="24"/>
      <c r="D55" s="24"/>
      <c r="E55" s="24"/>
      <c r="F55" s="40"/>
      <c r="G55" s="9" t="s">
        <v>58</v>
      </c>
      <c r="H55" s="9">
        <v>1</v>
      </c>
      <c r="I55" s="9"/>
    </row>
    <row r="56" spans="1:9" ht="20.3" customHeight="1" x14ac:dyDescent="0.25">
      <c r="A56" s="9">
        <v>22</v>
      </c>
      <c r="B56" s="15" t="s">
        <v>33</v>
      </c>
      <c r="C56" s="9">
        <v>39</v>
      </c>
      <c r="D56" s="9">
        <v>36</v>
      </c>
      <c r="E56" s="9">
        <f t="shared" si="3"/>
        <v>3</v>
      </c>
      <c r="F56" s="14">
        <v>1</v>
      </c>
      <c r="G56" s="9" t="s">
        <v>57</v>
      </c>
      <c r="H56" s="9">
        <v>1</v>
      </c>
      <c r="I56" s="9"/>
    </row>
    <row r="57" spans="1:9" ht="20.3" customHeight="1" x14ac:dyDescent="0.25">
      <c r="A57" s="23">
        <v>23</v>
      </c>
      <c r="B57" s="26" t="s">
        <v>28</v>
      </c>
      <c r="C57" s="23">
        <v>32</v>
      </c>
      <c r="D57" s="23">
        <v>29</v>
      </c>
      <c r="E57" s="23">
        <f t="shared" si="3"/>
        <v>3</v>
      </c>
      <c r="F57" s="38">
        <v>2</v>
      </c>
      <c r="G57" s="9" t="s">
        <v>57</v>
      </c>
      <c r="H57" s="9">
        <v>1</v>
      </c>
      <c r="I57" s="9"/>
    </row>
    <row r="58" spans="1:9" ht="20.3" customHeight="1" x14ac:dyDescent="0.25">
      <c r="A58" s="24"/>
      <c r="B58" s="27"/>
      <c r="C58" s="24"/>
      <c r="D58" s="24"/>
      <c r="E58" s="24"/>
      <c r="F58" s="40"/>
      <c r="G58" s="9" t="s">
        <v>51</v>
      </c>
      <c r="H58" s="9">
        <v>1</v>
      </c>
      <c r="I58" s="9"/>
    </row>
    <row r="59" spans="1:9" ht="20.3" customHeight="1" x14ac:dyDescent="0.25">
      <c r="A59" s="23">
        <v>24</v>
      </c>
      <c r="B59" s="26" t="s">
        <v>27</v>
      </c>
      <c r="C59" s="23">
        <v>27</v>
      </c>
      <c r="D59" s="23">
        <v>25</v>
      </c>
      <c r="E59" s="23">
        <f t="shared" si="3"/>
        <v>2</v>
      </c>
      <c r="F59" s="38">
        <v>2</v>
      </c>
      <c r="G59" s="9" t="s">
        <v>57</v>
      </c>
      <c r="H59" s="9">
        <v>1</v>
      </c>
      <c r="I59" s="9"/>
    </row>
    <row r="60" spans="1:9" ht="20.3" customHeight="1" x14ac:dyDescent="0.25">
      <c r="A60" s="24"/>
      <c r="B60" s="27"/>
      <c r="C60" s="24"/>
      <c r="D60" s="24"/>
      <c r="E60" s="24"/>
      <c r="F60" s="40"/>
      <c r="G60" s="9" t="s">
        <v>51</v>
      </c>
      <c r="H60" s="9">
        <v>1</v>
      </c>
      <c r="I60" s="8"/>
    </row>
    <row r="61" spans="1:9" ht="20.3" customHeight="1" x14ac:dyDescent="0.25">
      <c r="A61" s="9">
        <v>25</v>
      </c>
      <c r="B61" s="15" t="s">
        <v>34</v>
      </c>
      <c r="C61" s="9">
        <v>31</v>
      </c>
      <c r="D61" s="9">
        <v>30</v>
      </c>
      <c r="E61" s="9">
        <f t="shared" si="3"/>
        <v>1</v>
      </c>
      <c r="F61" s="14">
        <v>1</v>
      </c>
      <c r="G61" s="9" t="s">
        <v>58</v>
      </c>
      <c r="H61" s="9">
        <v>1</v>
      </c>
      <c r="I61" s="8"/>
    </row>
    <row r="62" spans="1:9" ht="20.3" customHeight="1" x14ac:dyDescent="0.25">
      <c r="A62" s="42">
        <v>26</v>
      </c>
      <c r="B62" s="46" t="s">
        <v>16</v>
      </c>
      <c r="C62" s="23">
        <v>49</v>
      </c>
      <c r="D62" s="23">
        <v>38</v>
      </c>
      <c r="E62" s="23">
        <f t="shared" si="3"/>
        <v>11</v>
      </c>
      <c r="F62" s="38">
        <v>7</v>
      </c>
      <c r="G62" s="9" t="s">
        <v>56</v>
      </c>
      <c r="H62" s="9">
        <v>3</v>
      </c>
      <c r="I62" s="8"/>
    </row>
    <row r="63" spans="1:9" ht="20.3" customHeight="1" x14ac:dyDescent="0.25">
      <c r="A63" s="45"/>
      <c r="B63" s="46"/>
      <c r="C63" s="25"/>
      <c r="D63" s="25"/>
      <c r="E63" s="25"/>
      <c r="F63" s="39"/>
      <c r="G63" s="9" t="s">
        <v>57</v>
      </c>
      <c r="H63" s="9">
        <v>1</v>
      </c>
      <c r="I63" s="8"/>
    </row>
    <row r="64" spans="1:9" ht="20.3" customHeight="1" x14ac:dyDescent="0.25">
      <c r="A64" s="45"/>
      <c r="B64" s="46"/>
      <c r="C64" s="25"/>
      <c r="D64" s="25"/>
      <c r="E64" s="25"/>
      <c r="F64" s="39"/>
      <c r="G64" s="9" t="s">
        <v>61</v>
      </c>
      <c r="H64" s="9">
        <v>1</v>
      </c>
      <c r="I64" s="8"/>
    </row>
    <row r="65" spans="1:9" ht="20.3" customHeight="1" x14ac:dyDescent="0.25">
      <c r="A65" s="43"/>
      <c r="B65" s="46"/>
      <c r="C65" s="24"/>
      <c r="D65" s="24"/>
      <c r="E65" s="24"/>
      <c r="F65" s="40"/>
      <c r="G65" s="9" t="s">
        <v>58</v>
      </c>
      <c r="H65" s="9">
        <v>2</v>
      </c>
      <c r="I65" s="8"/>
    </row>
    <row r="66" spans="1:9" s="1" customFormat="1" ht="20.3" customHeight="1" x14ac:dyDescent="0.25">
      <c r="A66" s="5" t="s">
        <v>7</v>
      </c>
      <c r="B66" s="12" t="s">
        <v>8</v>
      </c>
      <c r="C66" s="6">
        <f>SUM(C67:C92)</f>
        <v>354</v>
      </c>
      <c r="D66" s="6">
        <f t="shared" ref="D66:E66" si="4">SUM(D67:D92)</f>
        <v>314</v>
      </c>
      <c r="E66" s="6">
        <f t="shared" si="4"/>
        <v>40</v>
      </c>
      <c r="F66" s="6">
        <f>SUM(F67:F95)</f>
        <v>36</v>
      </c>
      <c r="G66" s="6"/>
      <c r="H66" s="6">
        <f>SUM(H67:H95)</f>
        <v>36</v>
      </c>
      <c r="I66" s="6"/>
    </row>
    <row r="67" spans="1:9" ht="20.3" customHeight="1" x14ac:dyDescent="0.25">
      <c r="A67" s="23">
        <v>27</v>
      </c>
      <c r="B67" s="26" t="s">
        <v>29</v>
      </c>
      <c r="C67" s="23">
        <v>29</v>
      </c>
      <c r="D67" s="23">
        <v>26</v>
      </c>
      <c r="E67" s="23">
        <f t="shared" ref="E67:E92" si="5">C67-D67</f>
        <v>3</v>
      </c>
      <c r="F67" s="38">
        <v>3</v>
      </c>
      <c r="G67" s="9" t="s">
        <v>62</v>
      </c>
      <c r="H67" s="9">
        <v>1</v>
      </c>
      <c r="I67" s="9"/>
    </row>
    <row r="68" spans="1:9" ht="20.3" customHeight="1" x14ac:dyDescent="0.25">
      <c r="A68" s="25"/>
      <c r="B68" s="41"/>
      <c r="C68" s="25"/>
      <c r="D68" s="25"/>
      <c r="E68" s="25"/>
      <c r="F68" s="39"/>
      <c r="G68" s="9" t="s">
        <v>63</v>
      </c>
      <c r="H68" s="9">
        <v>1</v>
      </c>
      <c r="I68" s="9"/>
    </row>
    <row r="69" spans="1:9" ht="20.3" customHeight="1" x14ac:dyDescent="0.25">
      <c r="A69" s="24"/>
      <c r="B69" s="27"/>
      <c r="C69" s="24"/>
      <c r="D69" s="24"/>
      <c r="E69" s="24"/>
      <c r="F69" s="40"/>
      <c r="G69" s="9" t="s">
        <v>64</v>
      </c>
      <c r="H69" s="9">
        <v>1</v>
      </c>
      <c r="I69" s="9"/>
    </row>
    <row r="70" spans="1:9" ht="20.3" customHeight="1" x14ac:dyDescent="0.25">
      <c r="A70" s="23">
        <v>28</v>
      </c>
      <c r="B70" s="26" t="s">
        <v>17</v>
      </c>
      <c r="C70" s="23">
        <v>31</v>
      </c>
      <c r="D70" s="23">
        <v>27</v>
      </c>
      <c r="E70" s="23">
        <f t="shared" si="5"/>
        <v>4</v>
      </c>
      <c r="F70" s="38">
        <v>4</v>
      </c>
      <c r="G70" s="9" t="s">
        <v>65</v>
      </c>
      <c r="H70" s="9">
        <v>1</v>
      </c>
      <c r="I70" s="9"/>
    </row>
    <row r="71" spans="1:9" ht="20.3" customHeight="1" x14ac:dyDescent="0.25">
      <c r="A71" s="25"/>
      <c r="B71" s="41"/>
      <c r="C71" s="25"/>
      <c r="D71" s="25"/>
      <c r="E71" s="25"/>
      <c r="F71" s="39"/>
      <c r="G71" s="9" t="s">
        <v>63</v>
      </c>
      <c r="H71" s="9">
        <v>1</v>
      </c>
      <c r="I71" s="9"/>
    </row>
    <row r="72" spans="1:9" ht="20.3" customHeight="1" x14ac:dyDescent="0.25">
      <c r="A72" s="25"/>
      <c r="B72" s="41"/>
      <c r="C72" s="25"/>
      <c r="D72" s="25"/>
      <c r="E72" s="25"/>
      <c r="F72" s="39"/>
      <c r="G72" s="9" t="s">
        <v>64</v>
      </c>
      <c r="H72" s="9">
        <v>1</v>
      </c>
      <c r="I72" s="9"/>
    </row>
    <row r="73" spans="1:9" ht="20.3" customHeight="1" x14ac:dyDescent="0.25">
      <c r="A73" s="24"/>
      <c r="B73" s="27"/>
      <c r="C73" s="24"/>
      <c r="D73" s="24"/>
      <c r="E73" s="24"/>
      <c r="F73" s="40"/>
      <c r="G73" s="9" t="s">
        <v>66</v>
      </c>
      <c r="H73" s="9">
        <v>1</v>
      </c>
      <c r="I73" s="9"/>
    </row>
    <row r="74" spans="1:9" ht="20.3" customHeight="1" x14ac:dyDescent="0.25">
      <c r="A74" s="23">
        <v>29</v>
      </c>
      <c r="B74" s="26" t="s">
        <v>31</v>
      </c>
      <c r="C74" s="23">
        <v>55</v>
      </c>
      <c r="D74" s="23">
        <v>51</v>
      </c>
      <c r="E74" s="23">
        <f t="shared" si="5"/>
        <v>4</v>
      </c>
      <c r="F74" s="38">
        <v>4</v>
      </c>
      <c r="G74" s="9" t="s">
        <v>65</v>
      </c>
      <c r="H74" s="9">
        <v>1</v>
      </c>
      <c r="I74" s="9"/>
    </row>
    <row r="75" spans="1:9" ht="20.3" customHeight="1" x14ac:dyDescent="0.25">
      <c r="A75" s="25"/>
      <c r="B75" s="41"/>
      <c r="C75" s="25"/>
      <c r="D75" s="25"/>
      <c r="E75" s="25"/>
      <c r="F75" s="39"/>
      <c r="G75" s="9" t="s">
        <v>62</v>
      </c>
      <c r="H75" s="9">
        <v>1</v>
      </c>
      <c r="I75" s="9"/>
    </row>
    <row r="76" spans="1:9" ht="20.3" customHeight="1" x14ac:dyDescent="0.25">
      <c r="A76" s="24"/>
      <c r="B76" s="27"/>
      <c r="C76" s="24"/>
      <c r="D76" s="24"/>
      <c r="E76" s="24"/>
      <c r="F76" s="40"/>
      <c r="G76" s="9" t="s">
        <v>67</v>
      </c>
      <c r="H76" s="9">
        <v>2</v>
      </c>
      <c r="I76" s="9"/>
    </row>
    <row r="77" spans="1:9" ht="20.3" customHeight="1" x14ac:dyDescent="0.25">
      <c r="A77" s="23">
        <v>30</v>
      </c>
      <c r="B77" s="26" t="s">
        <v>43</v>
      </c>
      <c r="C77" s="23">
        <v>27</v>
      </c>
      <c r="D77" s="23">
        <v>24</v>
      </c>
      <c r="E77" s="23">
        <f t="shared" si="5"/>
        <v>3</v>
      </c>
      <c r="F77" s="38">
        <v>3</v>
      </c>
      <c r="G77" s="9" t="s">
        <v>65</v>
      </c>
      <c r="H77" s="9">
        <v>1</v>
      </c>
      <c r="I77" s="9"/>
    </row>
    <row r="78" spans="1:9" ht="20.3" customHeight="1" x14ac:dyDescent="0.25">
      <c r="A78" s="25"/>
      <c r="B78" s="41"/>
      <c r="C78" s="25"/>
      <c r="D78" s="25"/>
      <c r="E78" s="25"/>
      <c r="F78" s="39"/>
      <c r="G78" s="9" t="s">
        <v>68</v>
      </c>
      <c r="H78" s="9">
        <v>1</v>
      </c>
      <c r="I78" s="9"/>
    </row>
    <row r="79" spans="1:9" ht="20.3" customHeight="1" x14ac:dyDescent="0.25">
      <c r="A79" s="24"/>
      <c r="B79" s="27"/>
      <c r="C79" s="24"/>
      <c r="D79" s="24"/>
      <c r="E79" s="24"/>
      <c r="F79" s="40"/>
      <c r="G79" s="9" t="s">
        <v>66</v>
      </c>
      <c r="H79" s="9">
        <v>1</v>
      </c>
      <c r="I79" s="9"/>
    </row>
    <row r="80" spans="1:9" ht="20.3" customHeight="1" x14ac:dyDescent="0.25">
      <c r="A80" s="23">
        <v>31</v>
      </c>
      <c r="B80" s="26" t="s">
        <v>18</v>
      </c>
      <c r="C80" s="23">
        <v>48</v>
      </c>
      <c r="D80" s="23">
        <v>42</v>
      </c>
      <c r="E80" s="23">
        <f t="shared" si="5"/>
        <v>6</v>
      </c>
      <c r="F80" s="38">
        <v>5</v>
      </c>
      <c r="G80" s="9" t="s">
        <v>67</v>
      </c>
      <c r="H80" s="9">
        <v>1</v>
      </c>
      <c r="I80" s="9"/>
    </row>
    <row r="81" spans="1:9" ht="20.3" customHeight="1" x14ac:dyDescent="0.25">
      <c r="A81" s="25"/>
      <c r="B81" s="41"/>
      <c r="C81" s="25"/>
      <c r="D81" s="25"/>
      <c r="E81" s="25"/>
      <c r="F81" s="39"/>
      <c r="G81" s="9" t="s">
        <v>64</v>
      </c>
      <c r="H81" s="9">
        <v>1</v>
      </c>
      <c r="I81" s="9"/>
    </row>
    <row r="82" spans="1:9" ht="20.3" customHeight="1" x14ac:dyDescent="0.25">
      <c r="A82" s="24"/>
      <c r="B82" s="27"/>
      <c r="C82" s="24"/>
      <c r="D82" s="24"/>
      <c r="E82" s="24"/>
      <c r="F82" s="40"/>
      <c r="G82" s="9" t="s">
        <v>66</v>
      </c>
      <c r="H82" s="9">
        <v>3</v>
      </c>
      <c r="I82" s="9"/>
    </row>
    <row r="83" spans="1:9" ht="20.3" customHeight="1" x14ac:dyDescent="0.25">
      <c r="A83" s="23">
        <v>32</v>
      </c>
      <c r="B83" s="26" t="s">
        <v>19</v>
      </c>
      <c r="C83" s="23">
        <v>25</v>
      </c>
      <c r="D83" s="23">
        <v>22</v>
      </c>
      <c r="E83" s="23">
        <f t="shared" si="5"/>
        <v>3</v>
      </c>
      <c r="F83" s="38">
        <v>2</v>
      </c>
      <c r="G83" s="9" t="s">
        <v>65</v>
      </c>
      <c r="H83" s="9">
        <v>1</v>
      </c>
      <c r="I83" s="9"/>
    </row>
    <row r="84" spans="1:9" ht="20.3" customHeight="1" x14ac:dyDescent="0.25">
      <c r="A84" s="24"/>
      <c r="B84" s="27"/>
      <c r="C84" s="24"/>
      <c r="D84" s="24"/>
      <c r="E84" s="24"/>
      <c r="F84" s="40"/>
      <c r="G84" s="9" t="s">
        <v>66</v>
      </c>
      <c r="H84" s="9">
        <v>1</v>
      </c>
      <c r="I84" s="9"/>
    </row>
    <row r="85" spans="1:9" ht="20.3" customHeight="1" x14ac:dyDescent="0.25">
      <c r="A85" s="23">
        <v>33</v>
      </c>
      <c r="B85" s="26" t="s">
        <v>20</v>
      </c>
      <c r="C85" s="23">
        <v>25</v>
      </c>
      <c r="D85" s="23">
        <v>23</v>
      </c>
      <c r="E85" s="23">
        <f t="shared" si="5"/>
        <v>2</v>
      </c>
      <c r="F85" s="38">
        <v>2</v>
      </c>
      <c r="G85" s="9" t="s">
        <v>63</v>
      </c>
      <c r="H85" s="9">
        <v>1</v>
      </c>
      <c r="I85" s="9"/>
    </row>
    <row r="86" spans="1:9" ht="20.3" customHeight="1" x14ac:dyDescent="0.25">
      <c r="A86" s="24"/>
      <c r="B86" s="27"/>
      <c r="C86" s="24"/>
      <c r="D86" s="24"/>
      <c r="E86" s="24"/>
      <c r="F86" s="40"/>
      <c r="G86" s="9" t="s">
        <v>66</v>
      </c>
      <c r="H86" s="9">
        <v>1</v>
      </c>
      <c r="I86" s="9"/>
    </row>
    <row r="87" spans="1:9" ht="20.3" customHeight="1" x14ac:dyDescent="0.25">
      <c r="A87" s="23">
        <v>34</v>
      </c>
      <c r="B87" s="26" t="s">
        <v>21</v>
      </c>
      <c r="C87" s="23">
        <v>54</v>
      </c>
      <c r="D87" s="23">
        <v>45</v>
      </c>
      <c r="E87" s="23">
        <f t="shared" si="5"/>
        <v>9</v>
      </c>
      <c r="F87" s="38">
        <v>9</v>
      </c>
      <c r="G87" s="9" t="s">
        <v>62</v>
      </c>
      <c r="H87" s="9">
        <v>1</v>
      </c>
      <c r="I87" s="9"/>
    </row>
    <row r="88" spans="1:9" ht="20.3" customHeight="1" x14ac:dyDescent="0.25">
      <c r="A88" s="25"/>
      <c r="B88" s="41"/>
      <c r="C88" s="25"/>
      <c r="D88" s="25"/>
      <c r="E88" s="25"/>
      <c r="F88" s="39"/>
      <c r="G88" s="9" t="s">
        <v>63</v>
      </c>
      <c r="H88" s="9">
        <v>4</v>
      </c>
      <c r="I88" s="9"/>
    </row>
    <row r="89" spans="1:9" ht="20.3" customHeight="1" x14ac:dyDescent="0.25">
      <c r="A89" s="25"/>
      <c r="B89" s="41"/>
      <c r="C89" s="25"/>
      <c r="D89" s="25"/>
      <c r="E89" s="25"/>
      <c r="F89" s="39"/>
      <c r="G89" s="9" t="s">
        <v>67</v>
      </c>
      <c r="H89" s="9">
        <v>1</v>
      </c>
      <c r="I89" s="9"/>
    </row>
    <row r="90" spans="1:9" ht="20.3" customHeight="1" x14ac:dyDescent="0.25">
      <c r="A90" s="25"/>
      <c r="B90" s="41"/>
      <c r="C90" s="25"/>
      <c r="D90" s="25"/>
      <c r="E90" s="25"/>
      <c r="F90" s="39"/>
      <c r="G90" s="9" t="s">
        <v>69</v>
      </c>
      <c r="H90" s="9">
        <v>1</v>
      </c>
      <c r="I90" s="9"/>
    </row>
    <row r="91" spans="1:9" ht="20.3" customHeight="1" x14ac:dyDescent="0.25">
      <c r="A91" s="24"/>
      <c r="B91" s="27"/>
      <c r="C91" s="24"/>
      <c r="D91" s="24"/>
      <c r="E91" s="24"/>
      <c r="F91" s="40"/>
      <c r="G91" s="9" t="s">
        <v>66</v>
      </c>
      <c r="H91" s="9">
        <v>2</v>
      </c>
      <c r="I91" s="9"/>
    </row>
    <row r="92" spans="1:9" ht="20.3" customHeight="1" x14ac:dyDescent="0.25">
      <c r="A92" s="37">
        <v>35</v>
      </c>
      <c r="B92" s="26" t="s">
        <v>32</v>
      </c>
      <c r="C92" s="23">
        <v>60</v>
      </c>
      <c r="D92" s="23">
        <v>54</v>
      </c>
      <c r="E92" s="23">
        <f t="shared" si="5"/>
        <v>6</v>
      </c>
      <c r="F92" s="38">
        <v>4</v>
      </c>
      <c r="G92" s="9" t="s">
        <v>63</v>
      </c>
      <c r="H92" s="9">
        <v>1</v>
      </c>
      <c r="I92" s="9"/>
    </row>
    <row r="93" spans="1:9" ht="20.3" customHeight="1" x14ac:dyDescent="0.25">
      <c r="A93" s="37"/>
      <c r="B93" s="41"/>
      <c r="C93" s="25"/>
      <c r="D93" s="25"/>
      <c r="E93" s="25"/>
      <c r="F93" s="39"/>
      <c r="G93" s="9" t="s">
        <v>67</v>
      </c>
      <c r="H93" s="9">
        <v>1</v>
      </c>
      <c r="I93" s="9"/>
    </row>
    <row r="94" spans="1:9" ht="20.3" customHeight="1" x14ac:dyDescent="0.25">
      <c r="A94" s="37"/>
      <c r="B94" s="41"/>
      <c r="C94" s="25"/>
      <c r="D94" s="25"/>
      <c r="E94" s="25"/>
      <c r="F94" s="39"/>
      <c r="G94" s="9" t="s">
        <v>68</v>
      </c>
      <c r="H94" s="9">
        <v>1</v>
      </c>
      <c r="I94" s="9"/>
    </row>
    <row r="95" spans="1:9" ht="20.3" customHeight="1" x14ac:dyDescent="0.25">
      <c r="A95" s="37"/>
      <c r="B95" s="27"/>
      <c r="C95" s="24"/>
      <c r="D95" s="24"/>
      <c r="E95" s="24"/>
      <c r="F95" s="40"/>
      <c r="G95" s="9" t="s">
        <v>66</v>
      </c>
      <c r="H95" s="9">
        <v>1</v>
      </c>
      <c r="I95" s="9"/>
    </row>
    <row r="96" spans="1:9" ht="20.3" customHeight="1" x14ac:dyDescent="0.25">
      <c r="A96" s="21" t="s">
        <v>2</v>
      </c>
      <c r="B96" s="22"/>
      <c r="C96" s="3">
        <f>C7+C38+C66</f>
        <v>1128</v>
      </c>
      <c r="D96" s="3">
        <f>D7+D38+D66</f>
        <v>980</v>
      </c>
      <c r="E96" s="3">
        <f>E7+E38+E66</f>
        <v>148</v>
      </c>
      <c r="F96" s="3">
        <f>F7+F38+F66</f>
        <v>124</v>
      </c>
      <c r="G96" s="3"/>
      <c r="H96" s="3">
        <f>H7+H38+H66</f>
        <v>124</v>
      </c>
      <c r="I96" s="3"/>
    </row>
    <row r="98" spans="1:9" ht="33" customHeight="1" x14ac:dyDescent="0.25">
      <c r="A98" s="17" t="s">
        <v>71</v>
      </c>
      <c r="B98" s="18"/>
      <c r="C98" s="18"/>
      <c r="D98" s="18"/>
      <c r="E98" s="18"/>
      <c r="F98" s="18"/>
      <c r="G98" s="18"/>
      <c r="H98" s="18"/>
      <c r="I98" s="18"/>
    </row>
  </sheetData>
  <mergeCells count="205">
    <mergeCell ref="F92:F95"/>
    <mergeCell ref="A92:A95"/>
    <mergeCell ref="B92:B95"/>
    <mergeCell ref="C92:C95"/>
    <mergeCell ref="D92:D95"/>
    <mergeCell ref="E92:E95"/>
    <mergeCell ref="F85:F86"/>
    <mergeCell ref="B87:B91"/>
    <mergeCell ref="A87:A91"/>
    <mergeCell ref="C87:C91"/>
    <mergeCell ref="D87:D91"/>
    <mergeCell ref="E87:E91"/>
    <mergeCell ref="F87:F91"/>
    <mergeCell ref="A85:A86"/>
    <mergeCell ref="B85:B86"/>
    <mergeCell ref="C85:C86"/>
    <mergeCell ref="D85:D86"/>
    <mergeCell ref="E85:E86"/>
    <mergeCell ref="F80:F82"/>
    <mergeCell ref="A83:A84"/>
    <mergeCell ref="B83:B84"/>
    <mergeCell ref="C83:C84"/>
    <mergeCell ref="D83:D84"/>
    <mergeCell ref="E83:E84"/>
    <mergeCell ref="F83:F84"/>
    <mergeCell ref="A80:A82"/>
    <mergeCell ref="B80:B82"/>
    <mergeCell ref="C80:C82"/>
    <mergeCell ref="D80:D82"/>
    <mergeCell ref="E80:E82"/>
    <mergeCell ref="F74:F76"/>
    <mergeCell ref="A77:A79"/>
    <mergeCell ref="B77:B79"/>
    <mergeCell ref="C77:C79"/>
    <mergeCell ref="D77:D79"/>
    <mergeCell ref="E77:E79"/>
    <mergeCell ref="F77:F79"/>
    <mergeCell ref="A74:A76"/>
    <mergeCell ref="B74:B76"/>
    <mergeCell ref="C74:C76"/>
    <mergeCell ref="D74:D76"/>
    <mergeCell ref="E74:E76"/>
    <mergeCell ref="F67:F69"/>
    <mergeCell ref="A70:A73"/>
    <mergeCell ref="B70:B73"/>
    <mergeCell ref="C70:C73"/>
    <mergeCell ref="D70:D73"/>
    <mergeCell ref="E70:E73"/>
    <mergeCell ref="F70:F73"/>
    <mergeCell ref="A67:A69"/>
    <mergeCell ref="B67:B69"/>
    <mergeCell ref="C67:C69"/>
    <mergeCell ref="D67:D69"/>
    <mergeCell ref="E67:E69"/>
    <mergeCell ref="F59:F60"/>
    <mergeCell ref="A62:A65"/>
    <mergeCell ref="B62:B65"/>
    <mergeCell ref="C62:C65"/>
    <mergeCell ref="D62:D65"/>
    <mergeCell ref="E62:E65"/>
    <mergeCell ref="F62:F65"/>
    <mergeCell ref="A59:A60"/>
    <mergeCell ref="B59:B60"/>
    <mergeCell ref="C59:C60"/>
    <mergeCell ref="D59:D60"/>
    <mergeCell ref="E59:E60"/>
    <mergeCell ref="F53:F55"/>
    <mergeCell ref="A57:A58"/>
    <mergeCell ref="B57:B58"/>
    <mergeCell ref="C57:C58"/>
    <mergeCell ref="D57:D58"/>
    <mergeCell ref="E57:E58"/>
    <mergeCell ref="F57:F58"/>
    <mergeCell ref="A53:A55"/>
    <mergeCell ref="B53:B55"/>
    <mergeCell ref="C53:C55"/>
    <mergeCell ref="D53:D55"/>
    <mergeCell ref="E53:E55"/>
    <mergeCell ref="F47:F50"/>
    <mergeCell ref="A51:A52"/>
    <mergeCell ref="B51:B52"/>
    <mergeCell ref="C51:C52"/>
    <mergeCell ref="D51:D52"/>
    <mergeCell ref="E51:E52"/>
    <mergeCell ref="F51:F52"/>
    <mergeCell ref="A47:A50"/>
    <mergeCell ref="B47:B50"/>
    <mergeCell ref="C47:C50"/>
    <mergeCell ref="D47:D50"/>
    <mergeCell ref="E47:E50"/>
    <mergeCell ref="F42:F44"/>
    <mergeCell ref="B45:B46"/>
    <mergeCell ref="A45:A46"/>
    <mergeCell ref="C45:C46"/>
    <mergeCell ref="D45:D46"/>
    <mergeCell ref="E45:E46"/>
    <mergeCell ref="F45:F46"/>
    <mergeCell ref="A42:A44"/>
    <mergeCell ref="B42:B44"/>
    <mergeCell ref="C42:C44"/>
    <mergeCell ref="D42:D44"/>
    <mergeCell ref="E42:E44"/>
    <mergeCell ref="F39:F41"/>
    <mergeCell ref="A39:A41"/>
    <mergeCell ref="B39:B41"/>
    <mergeCell ref="C39:C41"/>
    <mergeCell ref="D39:D41"/>
    <mergeCell ref="E39:E41"/>
    <mergeCell ref="A36:A37"/>
    <mergeCell ref="B36:B37"/>
    <mergeCell ref="C36:C37"/>
    <mergeCell ref="D36:D37"/>
    <mergeCell ref="E36:E37"/>
    <mergeCell ref="F36:F37"/>
    <mergeCell ref="A33:A34"/>
    <mergeCell ref="B33:B34"/>
    <mergeCell ref="C33:C34"/>
    <mergeCell ref="D33:D34"/>
    <mergeCell ref="E33:E34"/>
    <mergeCell ref="A31:A32"/>
    <mergeCell ref="B31:B32"/>
    <mergeCell ref="C31:C32"/>
    <mergeCell ref="D31:D32"/>
    <mergeCell ref="E31:E32"/>
    <mergeCell ref="A27:A28"/>
    <mergeCell ref="B27:B28"/>
    <mergeCell ref="C27:C28"/>
    <mergeCell ref="D27:D28"/>
    <mergeCell ref="E27:E28"/>
    <mergeCell ref="E25:E26"/>
    <mergeCell ref="D25:D26"/>
    <mergeCell ref="C25:C26"/>
    <mergeCell ref="B25:B26"/>
    <mergeCell ref="A25:A26"/>
    <mergeCell ref="D16:D17"/>
    <mergeCell ref="C16:C17"/>
    <mergeCell ref="B16:B17"/>
    <mergeCell ref="A22:A24"/>
    <mergeCell ref="B22:B24"/>
    <mergeCell ref="C22:C24"/>
    <mergeCell ref="D22:D24"/>
    <mergeCell ref="E22:E24"/>
    <mergeCell ref="D20:D21"/>
    <mergeCell ref="C20:C21"/>
    <mergeCell ref="B20:B21"/>
    <mergeCell ref="A18:A19"/>
    <mergeCell ref="A20:A21"/>
    <mergeCell ref="E20:E21"/>
    <mergeCell ref="F25:F26"/>
    <mergeCell ref="F27:F28"/>
    <mergeCell ref="F31:F32"/>
    <mergeCell ref="A2:I2"/>
    <mergeCell ref="A5:A6"/>
    <mergeCell ref="B5:B6"/>
    <mergeCell ref="A3:I3"/>
    <mergeCell ref="C5:C6"/>
    <mergeCell ref="D5:D6"/>
    <mergeCell ref="E5:E6"/>
    <mergeCell ref="G5:H5"/>
    <mergeCell ref="B12:B13"/>
    <mergeCell ref="A16:A17"/>
    <mergeCell ref="B18:B19"/>
    <mergeCell ref="C18:C19"/>
    <mergeCell ref="D18:D19"/>
    <mergeCell ref="E18:E19"/>
    <mergeCell ref="A12:A13"/>
    <mergeCell ref="A14:A15"/>
    <mergeCell ref="B14:B15"/>
    <mergeCell ref="C14:C15"/>
    <mergeCell ref="D14:D15"/>
    <mergeCell ref="E14:E15"/>
    <mergeCell ref="E16:E17"/>
    <mergeCell ref="A1:I1"/>
    <mergeCell ref="E8:E9"/>
    <mergeCell ref="D8:D9"/>
    <mergeCell ref="C8:C9"/>
    <mergeCell ref="B8:B9"/>
    <mergeCell ref="E10:E11"/>
    <mergeCell ref="E12:E13"/>
    <mergeCell ref="D12:D13"/>
    <mergeCell ref="C12:C13"/>
    <mergeCell ref="A98:I98"/>
    <mergeCell ref="I5:I6"/>
    <mergeCell ref="F5:F6"/>
    <mergeCell ref="A96:B96"/>
    <mergeCell ref="F8:F9"/>
    <mergeCell ref="F10:F11"/>
    <mergeCell ref="F12:F13"/>
    <mergeCell ref="F14:F15"/>
    <mergeCell ref="F16:F17"/>
    <mergeCell ref="F18:F19"/>
    <mergeCell ref="F20:F21"/>
    <mergeCell ref="F22:F24"/>
    <mergeCell ref="A29:A30"/>
    <mergeCell ref="B29:B30"/>
    <mergeCell ref="C29:C30"/>
    <mergeCell ref="D29:D30"/>
    <mergeCell ref="E29:E30"/>
    <mergeCell ref="F29:F30"/>
    <mergeCell ref="F33:F34"/>
    <mergeCell ref="A8:A9"/>
    <mergeCell ref="B10:B11"/>
    <mergeCell ref="A10:A11"/>
    <mergeCell ref="C10:C11"/>
    <mergeCell ref="D10:D11"/>
  </mergeCells>
  <phoneticPr fontId="1" type="noConversion"/>
  <pageMargins left="0.5" right="0.5" top="0.25" bottom="0.25" header="0.511811023622047" footer="0.27559055118110198"/>
  <pageSetup paperSize="9" orientation="landscape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2024-10-30T00:57:49Z</cp:lastPrinted>
  <dcterms:created xsi:type="dcterms:W3CDTF">1996-10-14T23:33:28Z</dcterms:created>
  <dcterms:modified xsi:type="dcterms:W3CDTF">2024-11-07T07:34:13Z</dcterms:modified>
</cp:coreProperties>
</file>